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<sst xmlns="http://schemas.openxmlformats.org/spreadsheetml/2006/main" count="77" uniqueCount="45">
  <si>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</si>
  <si>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</si>
  <si>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</si>
  <si>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</si>
  <si>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</si>
  <si>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</si>
  <si>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</si>
  <si>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</si>
  <si>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</si>
  <si>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</si>
  <si>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</si>
  <si>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</si>
  <si>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</si>
  <si>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</si>
  <si>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</si>
  <si>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</si>
  <si>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</si>
  <si>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</si>
  <si>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</si>
  <si>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</si>
  <si>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</si>
  <si>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</si>
  <si>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</si>
  <si>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</si>
  <si>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</si>
  <si>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</si>
  <si>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</si>
  <si>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</si>
  <si>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</si>
  <si>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</si>
  <si>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</si>
  <si>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</si>
  <si>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</si>
  <si>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</si>
  <si>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</si>
  <si>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</si>
  <si>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</si>
  <si>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</si>
  <si>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</si>
  <si>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</si>
  <si>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</si>
  <si>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Расходы  бюджета Дмитриевского сельсовета по разделам, подразделам функциональной классификации расходов  на 2023 год и плановый  период   2024 и 2025 годов</t>
  </si>
  <si>
    <t>2025 год</t>
  </si>
  <si>
    <t>Приложение № 3</t>
  </si>
  <si>
    <t>к Решению № 04  от  06 апреля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</si>
</sst>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L21" sqref="L21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43</v>
      </c>
      <c r="C1" s="33"/>
      <c r="D1" s="33"/>
      <c r="E1" s="33"/>
      <c r="F1" s="33"/>
    </row>
    <row r="2" spans="1:6" ht="15.75">
      <c r="A2" s="4"/>
      <c r="B2" s="34" t="s">
        <v>44</v>
      </c>
      <c r="C2" s="34"/>
      <c r="D2" s="34"/>
      <c r="E2" s="34"/>
      <c r="F2" s="34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6" t="s">
        <v>41</v>
      </c>
      <c r="B4" s="36"/>
      <c r="C4" s="36"/>
      <c r="D4" s="36"/>
      <c r="E4" s="36"/>
      <c r="F4" s="36"/>
    </row>
    <row r="5" spans="1:6" ht="16.5" thickBot="1">
      <c r="A5" s="5"/>
      <c r="B5" s="13"/>
      <c r="C5" s="13"/>
      <c r="D5" s="13"/>
      <c r="E5" s="13"/>
      <c r="F5" s="13" t="s">
        <v>37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40</v>
      </c>
      <c r="F6" s="10" t="s">
        <v>42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4324236.52</v>
      </c>
      <c r="E7" s="20">
        <f>E8+E9+E10+E11</f>
        <v>4011882.56</v>
      </c>
      <c r="F7" s="20">
        <f>F8+F9+F10+F11</f>
        <v>4011882.56</v>
      </c>
    </row>
    <row r="8" spans="1:6" ht="47.25">
      <c r="A8" s="11" t="s">
        <v>30</v>
      </c>
      <c r="B8" s="19" t="s">
        <v>5</v>
      </c>
      <c r="C8" s="15" t="s">
        <v>6</v>
      </c>
      <c r="D8" s="21">
        <v>999624</v>
      </c>
      <c r="E8" s="21">
        <v>999624</v>
      </c>
      <c r="F8" s="21">
        <v>999624</v>
      </c>
    </row>
    <row r="9" spans="1:6" ht="63">
      <c r="A9" s="11" t="s">
        <v>31</v>
      </c>
      <c r="B9" s="19" t="s">
        <v>5</v>
      </c>
      <c r="C9" s="15" t="s">
        <v>7</v>
      </c>
      <c r="D9" s="21">
        <v>2397666</v>
      </c>
      <c r="E9" s="21">
        <v>2397666</v>
      </c>
      <c r="F9" s="21">
        <v>2397666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851946.52</v>
      </c>
      <c r="E11" s="21">
        <v>539592.56</v>
      </c>
      <c r="F11" s="21">
        <v>539592.56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135600</v>
      </c>
      <c r="E12" s="22">
        <f>E13</f>
        <v>142100</v>
      </c>
      <c r="F12" s="22">
        <f>F13</f>
        <v>147300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135600</v>
      </c>
      <c r="E13" s="21">
        <v>142100</v>
      </c>
      <c r="F13" s="21">
        <v>147300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906000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9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39</v>
      </c>
      <c r="B16" s="15" t="s">
        <v>10</v>
      </c>
      <c r="C16" s="15" t="s">
        <v>9</v>
      </c>
      <c r="D16" s="23">
        <v>900000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1034770.22</v>
      </c>
      <c r="E18" s="24">
        <f>E19+E20</f>
        <v>15000</v>
      </c>
      <c r="F18" s="22">
        <f>F19+F20</f>
        <v>15000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31900</v>
      </c>
      <c r="E19" s="21">
        <v>15000</v>
      </c>
      <c r="F19" s="21">
        <v>15000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1002870.22</v>
      </c>
      <c r="E20" s="21">
        <v>0</v>
      </c>
      <c r="F20" s="21">
        <v>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5933936.5600000005</v>
      </c>
      <c r="E21" s="22">
        <f>E25+F22+E24+E26</f>
        <v>5933936.5600000005</v>
      </c>
      <c r="F21" s="22">
        <f>F26+F25+F24+E22</f>
        <v>5933936.5600000005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12000</v>
      </c>
      <c r="E22" s="23">
        <v>12000</v>
      </c>
      <c r="F22" s="23">
        <v>12000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57063.03</v>
      </c>
      <c r="E24" s="27">
        <v>57063.03</v>
      </c>
      <c r="F24" s="27">
        <v>57063.03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5759826.24</v>
      </c>
      <c r="E25" s="23">
        <v>5759826.24</v>
      </c>
      <c r="F25" s="23">
        <v>5759826.24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105047.29</v>
      </c>
      <c r="E26" s="27">
        <v>105047.29</v>
      </c>
      <c r="F26" s="27">
        <v>105047.29</v>
      </c>
    </row>
    <row r="27" spans="1:6" s="2" customFormat="1" ht="15.75">
      <c r="A27" s="7" t="s">
        <v>36</v>
      </c>
      <c r="B27" s="16" t="s">
        <v>8</v>
      </c>
      <c r="C27" s="16"/>
      <c r="D27" s="24">
        <f>D28</f>
        <v>28084550.2</v>
      </c>
      <c r="E27" s="24">
        <f>E28</f>
        <v>7532259.88</v>
      </c>
      <c r="F27" s="22">
        <f>F28</f>
        <v>8551477.88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28084550.2</v>
      </c>
      <c r="E28" s="21">
        <v>7532259.88</v>
      </c>
      <c r="F28" s="21">
        <v>8551477.88</v>
      </c>
    </row>
    <row r="29" spans="1:6" ht="14.25" customHeight="1">
      <c r="A29" s="7" t="s">
        <v>25</v>
      </c>
      <c r="B29" s="16" t="s">
        <v>26</v>
      </c>
      <c r="C29" s="16"/>
      <c r="D29" s="22">
        <v>1294480</v>
      </c>
      <c r="E29" s="22">
        <v>1000000</v>
      </c>
      <c r="F29" s="22">
        <f>E30</f>
        <v>1000000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1294480</v>
      </c>
      <c r="E30" s="21">
        <v>1000000</v>
      </c>
      <c r="F30" s="21">
        <v>1000000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41713573.5</v>
      </c>
      <c r="E31" s="26">
        <f>E7+E12+E14+E18+E21+E27+E29-477502</f>
        <v>18764677</v>
      </c>
      <c r="F31" s="26">
        <f>F7+F12+F14+F18+F21+F27+F29-1005965</f>
        <v>19260632</v>
      </c>
    </row>
    <row r="32" spans="2:6" ht="15">
      <c r="B32" s="30"/>
      <c r="C32" s="30"/>
      <c r="D32" s="30"/>
      <c r="E32" s="30"/>
      <c r="F32" s="31"/>
    </row>
    <row r="33" spans="2:6" ht="15">
      <c r="B33" s="35" t="s">
        <v>14</v>
      </c>
      <c r="C33" s="35"/>
      <c r="D33" s="35"/>
      <c r="E33" s="35"/>
      <c r="F33" s="35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2023-04-13T01:34:22Z</cp:lastPrinted>
  <dcterms:created xsi:type="dcterms:W3CDTF">2004-09-05T23:02:34Z</dcterms:created>
  <dcterms:modified xsi:type="dcterms:W3CDTF">2023-04-13T01:34:25Z</dcterms:modified>
  <cp:category/>
  <cp:version/>
  <cp:contentType/>
  <cp:contentStatus/>
</cp:coreProperties>
</file>